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11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D26" i="1" l="1"/>
  <c r="D27" i="1" s="1"/>
  <c r="C18" i="1" l="1"/>
  <c r="A1" i="2" s="1"/>
  <c r="A13" i="2" l="1"/>
  <c r="A11" i="2"/>
  <c r="A3" i="2"/>
  <c r="D3" i="2" l="1"/>
  <c r="F3" i="2"/>
  <c r="C3" i="2"/>
  <c r="E3" i="2"/>
  <c r="A4" i="2"/>
  <c r="H4" i="2" l="1"/>
  <c r="D4" i="2"/>
  <c r="F4" i="2"/>
  <c r="G4" i="2"/>
  <c r="E4" i="2"/>
  <c r="C4" i="2"/>
  <c r="A5" i="2"/>
  <c r="J3" i="2"/>
  <c r="F5" i="2" l="1"/>
  <c r="E5" i="2"/>
  <c r="D5" i="2"/>
  <c r="C5" i="2"/>
  <c r="A6" i="2"/>
  <c r="J4" i="2"/>
  <c r="J5" i="2" l="1"/>
  <c r="D6" i="2"/>
  <c r="F6" i="2"/>
  <c r="C6" i="2"/>
  <c r="E6" i="2"/>
  <c r="A7" i="2"/>
  <c r="C7" i="2" l="1"/>
  <c r="H7" i="2"/>
  <c r="D7" i="2"/>
  <c r="F7" i="2"/>
  <c r="G7" i="2"/>
  <c r="E7" i="2"/>
  <c r="A8" i="2"/>
  <c r="J6" i="2"/>
  <c r="J7" i="2" l="1"/>
  <c r="F8" i="2"/>
  <c r="E8" i="2"/>
  <c r="D8" i="2"/>
  <c r="C8" i="2"/>
  <c r="A9" i="2"/>
  <c r="J8" i="2" l="1"/>
  <c r="F9" i="2"/>
  <c r="C9" i="2"/>
  <c r="E9" i="2"/>
  <c r="D9" i="2"/>
  <c r="A10" i="2"/>
  <c r="J9" i="2" l="1"/>
  <c r="G10" i="2"/>
  <c r="C10" i="2"/>
  <c r="F10" i="2"/>
  <c r="D10" i="2"/>
  <c r="H10" i="2"/>
  <c r="E10" i="2"/>
  <c r="J10" i="2" l="1"/>
  <c r="E13" i="2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<sst xmlns="http://schemas.openxmlformats.org/spreadsheetml/2006/main" count="32" uniqueCount="28">
  <si>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</si>
  <si>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</si>
  <si>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</si>
  <si>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</si>
  <si>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</si>
  <si>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</si>
  <si>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</si>
  <si>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</si>
  <si>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</si>
  <si>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</si>
  <si>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</si>
  <si>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</si>
  <si>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</si>
  <si>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</si>
  <si>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</si>
  <si>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11 - FORMULARZ OFERTY DLA ZADANIA 11 – dostawa  1 sztuki samochodu klasy C (benzyna) dla Spółki ENEA Logistyka sp. z o.o.</t>
  </si>
  <si>
    <t>ŁĄCZNA CENA NETTO OFERTY DLA ZADANIA 11: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</si>
  <si>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</si>
  <si>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</si>
  <si>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</si>
  <si>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</si>
  <si>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</si>
  <si>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</si>
  <si>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</si>
  <si>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</si>
  <si>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</si>
  <si>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1 sztuka samochodu)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</si>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</sst>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2" fillId="2" borderId="1" xfId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L12" sqref="L12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5" t="s">
        <v>15</v>
      </c>
      <c r="C3" s="45"/>
      <c r="D3" s="45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37" t="s">
        <v>8</v>
      </c>
      <c r="C15" s="37"/>
      <c r="D15" s="37"/>
    </row>
    <row r="16" spans="2:9" ht="26.25" customHeight="1" x14ac:dyDescent="0.2">
      <c r="B16" s="11"/>
      <c r="C16" s="11"/>
      <c r="D16" s="11"/>
    </row>
    <row r="17" spans="1:8" x14ac:dyDescent="0.2">
      <c r="B17" s="6" t="s">
        <v>10</v>
      </c>
      <c r="C17" s="11"/>
      <c r="D17" s="11"/>
    </row>
    <row r="18" spans="1:8" ht="51.75" customHeight="1" x14ac:dyDescent="0.2">
      <c r="B18" s="12" t="s">
        <v>16</v>
      </c>
      <c r="C18" s="41">
        <f>SUM(D27)</f>
        <v>0</v>
      </c>
      <c r="D18" s="42"/>
      <c r="E18" s="13"/>
      <c r="F18" s="13"/>
      <c r="G18" s="13"/>
      <c r="H18" s="13"/>
    </row>
    <row r="19" spans="1:8" ht="45" customHeight="1" x14ac:dyDescent="0.2">
      <c r="B19" s="12" t="s">
        <v>11</v>
      </c>
      <c r="C19" s="43" t="str">
        <f>Arkusz2!E13</f>
        <v>zł 00/100</v>
      </c>
      <c r="D19" s="44"/>
      <c r="E19" s="14"/>
      <c r="F19" s="14"/>
      <c r="G19" s="14"/>
      <c r="H19" s="14"/>
    </row>
    <row r="20" spans="1:8" ht="27" customHeight="1" x14ac:dyDescent="0.2">
      <c r="B20" s="11"/>
      <c r="C20" s="11"/>
      <c r="D20" s="11"/>
    </row>
    <row r="21" spans="1:8" ht="33.75" customHeight="1" x14ac:dyDescent="0.2">
      <c r="B21" s="38" t="s">
        <v>12</v>
      </c>
      <c r="C21" s="39"/>
      <c r="D21" s="40"/>
    </row>
    <row r="22" spans="1:8" ht="42" customHeight="1" x14ac:dyDescent="0.2">
      <c r="B22" s="38" t="s">
        <v>13</v>
      </c>
      <c r="C22" s="39"/>
      <c r="D22" s="40"/>
    </row>
    <row r="23" spans="1:8" x14ac:dyDescent="0.2">
      <c r="B23" s="15" t="s">
        <v>7</v>
      </c>
      <c r="C23" s="36" t="s">
        <v>0</v>
      </c>
      <c r="D23" s="36"/>
    </row>
    <row r="24" spans="1:8" ht="30.75" customHeight="1" x14ac:dyDescent="0.2">
      <c r="B24" s="21">
        <v>1</v>
      </c>
      <c r="C24" s="16" t="s">
        <v>23</v>
      </c>
      <c r="D24" s="32"/>
    </row>
    <row r="25" spans="1:8" ht="30.75" customHeight="1" x14ac:dyDescent="0.2">
      <c r="B25" s="21">
        <v>2</v>
      </c>
      <c r="C25" s="16" t="s">
        <v>24</v>
      </c>
      <c r="D25" s="32"/>
    </row>
    <row r="26" spans="1:8" ht="42.75" x14ac:dyDescent="0.2">
      <c r="B26" s="21">
        <v>3</v>
      </c>
      <c r="C26" s="16" t="s">
        <v>25</v>
      </c>
      <c r="D26" s="33">
        <f>ROUND((D24+D25),2)</f>
        <v>0</v>
      </c>
    </row>
    <row r="27" spans="1:8" ht="30.75" customHeight="1" x14ac:dyDescent="0.2">
      <c r="B27" s="15">
        <v>4</v>
      </c>
      <c r="C27" s="16" t="s">
        <v>26</v>
      </c>
      <c r="D27" s="33">
        <f>ROUND((D26*1),2)</f>
        <v>0</v>
      </c>
    </row>
    <row r="28" spans="1:8" x14ac:dyDescent="0.2">
      <c r="B28" s="17"/>
      <c r="C28" s="18"/>
      <c r="D28" s="19"/>
    </row>
    <row r="29" spans="1:8" x14ac:dyDescent="0.2">
      <c r="B29" s="7" t="s">
        <v>14</v>
      </c>
      <c r="C29" s="8"/>
    </row>
    <row r="31" spans="1:8" ht="65.25" customHeight="1" x14ac:dyDescent="0.2">
      <c r="A31" s="5" t="s">
        <v>2</v>
      </c>
      <c r="B31" s="9"/>
      <c r="C31" s="34"/>
      <c r="D31" s="34"/>
    </row>
    <row r="32" spans="1:8" ht="22.5" customHeight="1" x14ac:dyDescent="0.2">
      <c r="A32" s="10"/>
      <c r="B32" s="20" t="s">
        <v>3</v>
      </c>
      <c r="C32" s="35" t="s">
        <v>4</v>
      </c>
      <c r="D32" s="35"/>
    </row>
  </sheetData>
  <protectedRanges>
    <protectedRange sqref="B5:D5 B9:D9 B12:D12 A31:D31" name="Rozstęp1"/>
    <protectedRange sqref="C19:D19" name="Rozstęp1_1_1"/>
    <protectedRange sqref="D24:D25" name="Rozstęp1_1"/>
  </protectedRanges>
  <mergeCells count="12">
    <mergeCell ref="B5:C5"/>
    <mergeCell ref="C18:D18"/>
    <mergeCell ref="C19:D19"/>
    <mergeCell ref="B22:D22"/>
    <mergeCell ref="B3:D3"/>
    <mergeCell ref="C31:D31"/>
    <mergeCell ref="C32:D32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11.'!C18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2020-11-26T11:29:41Z</dcterms:modified>
</cp:coreProperties>
</file>